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7795" windowHeight="13110" activeTab="1"/>
  </bookViews>
  <sheets>
    <sheet name="fundamenty" sheetId="9" r:id="rId1"/>
    <sheet name="parter" sheetId="5" r:id="rId2"/>
  </sheets>
  <calcPr calcId="145621"/>
</workbook>
</file>

<file path=xl/calcChain.xml><?xml version="1.0" encoding="utf-8"?>
<calcChain xmlns="http://schemas.openxmlformats.org/spreadsheetml/2006/main">
  <c r="F25" i="5" l="1"/>
  <c r="F24" i="5"/>
  <c r="F23" i="5"/>
  <c r="F21" i="5"/>
  <c r="G21" i="5" s="1"/>
  <c r="I21" i="5" s="1"/>
  <c r="F10" i="9"/>
  <c r="G10" i="9" s="1"/>
  <c r="I10" i="9" s="1"/>
  <c r="F7" i="9"/>
  <c r="G7" i="9" s="1"/>
  <c r="I7" i="9" s="1"/>
  <c r="F57" i="9"/>
  <c r="G57" i="9" s="1"/>
  <c r="I57" i="9" s="1"/>
  <c r="F56" i="9"/>
  <c r="G56" i="9" s="1"/>
  <c r="I56" i="9" s="1"/>
  <c r="F55" i="9"/>
  <c r="G55" i="9" s="1"/>
  <c r="I55" i="9" s="1"/>
  <c r="F54" i="9"/>
  <c r="G54" i="9"/>
  <c r="F53" i="9"/>
  <c r="G53" i="9" s="1"/>
  <c r="I53" i="9" s="1"/>
  <c r="F52" i="9"/>
  <c r="G52" i="9" s="1"/>
  <c r="I52" i="9" s="1"/>
  <c r="F51" i="9"/>
  <c r="G51" i="9" s="1"/>
  <c r="I51" i="9" s="1"/>
  <c r="F50" i="9"/>
  <c r="G50" i="9" s="1"/>
  <c r="I50" i="9" s="1"/>
  <c r="F49" i="9"/>
  <c r="G49" i="9" s="1"/>
  <c r="I49" i="9" s="1"/>
  <c r="F39" i="9"/>
  <c r="G39" i="9"/>
  <c r="I39" i="9" s="1"/>
  <c r="F40" i="9"/>
  <c r="G40" i="9" s="1"/>
  <c r="I40" i="9" s="1"/>
  <c r="F48" i="9"/>
  <c r="G48" i="9" s="1"/>
  <c r="I48" i="9" s="1"/>
  <c r="F47" i="9"/>
  <c r="G47" i="9" s="1"/>
  <c r="I47" i="9" s="1"/>
  <c r="F46" i="9"/>
  <c r="G46" i="9" s="1"/>
  <c r="I46" i="9" s="1"/>
  <c r="F45" i="9"/>
  <c r="G45" i="9" s="1"/>
  <c r="I45" i="9" s="1"/>
  <c r="F44" i="9"/>
  <c r="G44" i="9" s="1"/>
  <c r="I44" i="9" s="1"/>
  <c r="F43" i="9"/>
  <c r="G43" i="9" s="1"/>
  <c r="I43" i="9" s="1"/>
  <c r="F42" i="9"/>
  <c r="G42" i="9" s="1"/>
  <c r="I42" i="9" s="1"/>
  <c r="I54" i="9"/>
  <c r="I41" i="9"/>
  <c r="F41" i="9"/>
  <c r="G41" i="9" s="1"/>
  <c r="F20" i="9"/>
  <c r="G20" i="9" s="1"/>
  <c r="I20" i="9" s="1"/>
  <c r="F21" i="9"/>
  <c r="G21" i="9"/>
  <c r="I21" i="9" s="1"/>
  <c r="F22" i="9"/>
  <c r="G22" i="9" s="1"/>
  <c r="I22" i="9" s="1"/>
  <c r="F23" i="9"/>
  <c r="G23" i="9"/>
  <c r="I23" i="9" s="1"/>
  <c r="F24" i="9"/>
  <c r="G24" i="9" s="1"/>
  <c r="I24" i="9" s="1"/>
  <c r="F25" i="9"/>
  <c r="G25" i="9" s="1"/>
  <c r="I25" i="9" s="1"/>
  <c r="F26" i="9"/>
  <c r="G26" i="9" s="1"/>
  <c r="I26" i="9" s="1"/>
  <c r="F27" i="9"/>
  <c r="G27" i="9" s="1"/>
  <c r="I27" i="9" s="1"/>
  <c r="F28" i="9"/>
  <c r="G28" i="9" s="1"/>
  <c r="I28" i="9" s="1"/>
  <c r="F29" i="9"/>
  <c r="G29" i="9" s="1"/>
  <c r="I29" i="9" s="1"/>
  <c r="F30" i="9"/>
  <c r="G30" i="9" s="1"/>
  <c r="I30" i="9" s="1"/>
  <c r="F31" i="9"/>
  <c r="G31" i="9" s="1"/>
  <c r="I31" i="9" s="1"/>
  <c r="F32" i="9"/>
  <c r="G32" i="9" s="1"/>
  <c r="I32" i="9" s="1"/>
  <c r="F33" i="9"/>
  <c r="G33" i="9" s="1"/>
  <c r="I33" i="9" s="1"/>
  <c r="F34" i="9"/>
  <c r="G34" i="9" s="1"/>
  <c r="I34" i="9" s="1"/>
  <c r="F35" i="9"/>
  <c r="G35" i="9" s="1"/>
  <c r="I35" i="9" s="1"/>
  <c r="F36" i="9"/>
  <c r="G36" i="9" s="1"/>
  <c r="I36" i="9" s="1"/>
  <c r="F37" i="9"/>
  <c r="G37" i="9"/>
  <c r="I37" i="9"/>
  <c r="F38" i="9"/>
  <c r="G38" i="9" s="1"/>
  <c r="I38" i="9" s="1"/>
  <c r="F58" i="9" l="1"/>
  <c r="G58" i="9" s="1"/>
  <c r="I58" i="9" s="1"/>
  <c r="F19" i="9"/>
  <c r="G19" i="9" s="1"/>
  <c r="I19" i="9" s="1"/>
  <c r="F18" i="9"/>
  <c r="G18" i="9" s="1"/>
  <c r="I18" i="9" s="1"/>
  <c r="F17" i="9"/>
  <c r="G17" i="9" s="1"/>
  <c r="I17" i="9" s="1"/>
  <c r="F16" i="9"/>
  <c r="G16" i="9" s="1"/>
  <c r="I16" i="9" s="1"/>
  <c r="F15" i="9"/>
  <c r="G15" i="9" s="1"/>
  <c r="I15" i="9" s="1"/>
  <c r="F14" i="9"/>
  <c r="G14" i="9" s="1"/>
  <c r="I14" i="9" s="1"/>
  <c r="F13" i="9"/>
  <c r="G13" i="9" s="1"/>
  <c r="I13" i="9" s="1"/>
  <c r="F12" i="9"/>
  <c r="G12" i="9" s="1"/>
  <c r="I12" i="9" s="1"/>
  <c r="F11" i="9"/>
  <c r="G11" i="9" s="1"/>
  <c r="I11" i="9" s="1"/>
  <c r="F9" i="9"/>
  <c r="G9" i="9" s="1"/>
  <c r="I9" i="9" s="1"/>
  <c r="F8" i="9"/>
  <c r="G8" i="9" s="1"/>
  <c r="I8" i="9" s="1"/>
  <c r="F6" i="9"/>
  <c r="G6" i="9" s="1"/>
  <c r="I6" i="9" s="1"/>
  <c r="F5" i="9"/>
  <c r="G5" i="9" s="1"/>
  <c r="I5" i="9" l="1"/>
  <c r="I59" i="9" s="1"/>
  <c r="G59" i="9"/>
  <c r="F15" i="5" l="1"/>
  <c r="G15" i="5" s="1"/>
  <c r="I15" i="5" s="1"/>
  <c r="F5" i="5"/>
  <c r="G5" i="5" s="1"/>
  <c r="I5" i="5" s="1"/>
  <c r="F6" i="5"/>
  <c r="G6" i="5" s="1"/>
  <c r="I6" i="5" s="1"/>
  <c r="F7" i="5"/>
  <c r="G7" i="5" s="1"/>
  <c r="I7" i="5" s="1"/>
  <c r="F8" i="5"/>
  <c r="G8" i="5" s="1"/>
  <c r="I8" i="5" s="1"/>
  <c r="F9" i="5"/>
  <c r="G9" i="5" s="1"/>
  <c r="I9" i="5" s="1"/>
  <c r="F10" i="5"/>
  <c r="G10" i="5" s="1"/>
  <c r="I10" i="5" s="1"/>
  <c r="F11" i="5"/>
  <c r="G11" i="5" s="1"/>
  <c r="I11" i="5" s="1"/>
  <c r="F12" i="5"/>
  <c r="G12" i="5" s="1"/>
  <c r="I12" i="5" s="1"/>
  <c r="F13" i="5"/>
  <c r="G13" i="5" s="1"/>
  <c r="I13" i="5" s="1"/>
  <c r="F14" i="5"/>
  <c r="G14" i="5" s="1"/>
  <c r="I14" i="5" s="1"/>
  <c r="F16" i="5"/>
  <c r="G16" i="5" s="1"/>
  <c r="I16" i="5" s="1"/>
  <c r="F17" i="5"/>
  <c r="G17" i="5" s="1"/>
  <c r="I17" i="5" s="1"/>
  <c r="F18" i="5"/>
  <c r="G18" i="5" s="1"/>
  <c r="I18" i="5" s="1"/>
  <c r="F19" i="5"/>
  <c r="G19" i="5" s="1"/>
  <c r="I19" i="5" s="1"/>
  <c r="F20" i="5"/>
  <c r="G20" i="5" s="1"/>
  <c r="I20" i="5" s="1"/>
  <c r="F22" i="5"/>
  <c r="G22" i="5" s="1"/>
  <c r="I22" i="5" s="1"/>
  <c r="G23" i="5"/>
  <c r="I23" i="5" s="1"/>
  <c r="G24" i="5"/>
  <c r="I24" i="5" s="1"/>
  <c r="G25" i="5"/>
  <c r="I25" i="5" s="1"/>
  <c r="F26" i="5"/>
  <c r="G26" i="5" s="1"/>
  <c r="I26" i="5" s="1"/>
  <c r="G27" i="5" l="1"/>
  <c r="I27" i="5"/>
</calcChain>
</file>

<file path=xl/sharedStrings.xml><?xml version="1.0" encoding="utf-8"?>
<sst xmlns="http://schemas.openxmlformats.org/spreadsheetml/2006/main" count="114" uniqueCount="70">
  <si>
    <t>ELEMENT</t>
  </si>
  <si>
    <t>ILOŚĆ</t>
  </si>
  <si>
    <t>DŁUGOŚĆ</t>
  </si>
  <si>
    <t>SZEROKOŚĆ</t>
  </si>
  <si>
    <t>WYSOKOŚĆ</t>
  </si>
  <si>
    <t>OBJĘTOŚĆ ELEMENTU</t>
  </si>
  <si>
    <t>OBJĘTOŚĆ CAŁKOWITA</t>
  </si>
  <si>
    <t>JEDNOSTKOWA ILOŚĆ ZBROJENIA</t>
  </si>
  <si>
    <t>ILOŚĆ ZBROJENIA OGÓŁEM</t>
  </si>
  <si>
    <t>szt.</t>
  </si>
  <si>
    <t>m</t>
  </si>
  <si>
    <t>m3</t>
  </si>
  <si>
    <t>kg</t>
  </si>
  <si>
    <t>nazwa</t>
  </si>
  <si>
    <t>ŁĄCZNIE:</t>
  </si>
  <si>
    <t>SC2</t>
  </si>
  <si>
    <t>SC3</t>
  </si>
  <si>
    <t>SF1</t>
  </si>
  <si>
    <t>SF2</t>
  </si>
  <si>
    <t>SF3</t>
  </si>
  <si>
    <t>SF4</t>
  </si>
  <si>
    <t>SF5</t>
  </si>
  <si>
    <t>SF6</t>
  </si>
  <si>
    <t>SF7</t>
  </si>
  <si>
    <t>SF8</t>
  </si>
  <si>
    <t>SF9</t>
  </si>
  <si>
    <t>SF10</t>
  </si>
  <si>
    <t>SF11</t>
  </si>
  <si>
    <t>ŁF1</t>
  </si>
  <si>
    <t>ŁF2</t>
  </si>
  <si>
    <t>SCO1</t>
  </si>
  <si>
    <t>SCO2</t>
  </si>
  <si>
    <t>SCO3</t>
  </si>
  <si>
    <t>SC1</t>
  </si>
  <si>
    <t>SC4</t>
  </si>
  <si>
    <t>SC5</t>
  </si>
  <si>
    <t>SC6</t>
  </si>
  <si>
    <t>SC7</t>
  </si>
  <si>
    <t>SC8</t>
  </si>
  <si>
    <t>SC9</t>
  </si>
  <si>
    <t>SCO4</t>
  </si>
  <si>
    <t>SC10</t>
  </si>
  <si>
    <t>SC11</t>
  </si>
  <si>
    <t>SC12</t>
  </si>
  <si>
    <t>RF1</t>
  </si>
  <si>
    <t>ŚC. FUND. 30cm</t>
  </si>
  <si>
    <t>ŚC. FUND. 25cm</t>
  </si>
  <si>
    <t>ŚC. FUND. 40cm</t>
  </si>
  <si>
    <t>SŁ1.1</t>
  </si>
  <si>
    <t>SŁ1.2</t>
  </si>
  <si>
    <t>SŁ1.3</t>
  </si>
  <si>
    <t>SŁ1.4</t>
  </si>
  <si>
    <t>SŁ1.5</t>
  </si>
  <si>
    <t>SŁ1.6</t>
  </si>
  <si>
    <t>SŁ1.7</t>
  </si>
  <si>
    <t>SŁ1.8</t>
  </si>
  <si>
    <t>SŁ1.9</t>
  </si>
  <si>
    <t>W1.2</t>
  </si>
  <si>
    <t>W1.1</t>
  </si>
  <si>
    <t>PŁ1.1</t>
  </si>
  <si>
    <t>PŁ1.2</t>
  </si>
  <si>
    <t>B1.1</t>
  </si>
  <si>
    <t>B1.2</t>
  </si>
  <si>
    <t>B1.3</t>
  </si>
  <si>
    <t>B1.4</t>
  </si>
  <si>
    <t>N1.1</t>
  </si>
  <si>
    <t>N1.2</t>
  </si>
  <si>
    <t>N1.3</t>
  </si>
  <si>
    <t>N1.4</t>
  </si>
  <si>
    <t>SALA W CIĘCINIE - ZESTAWIENIE BETONU I STALI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</si>
</sst>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1" fillId="0" borderId="2" xfId="0" applyFont="1" applyBorder="1" applyAlignment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A3" sqref="A3"/>
    </sheetView>
  </sheetViews>
  <sheetFormatPr defaultRowHeight="15" x14ac:dyDescent="0.25"/>
  <cols>
    <col min="1" max="1" width="16.85546875" customWidth="1"/>
    <col min="2" max="7" width="11.7109375" customWidth="1"/>
    <col min="8" max="8" width="15.7109375" customWidth="1"/>
    <col min="9" max="10" width="11.7109375" customWidth="1"/>
  </cols>
  <sheetData>
    <row r="1" spans="1:10" x14ac:dyDescent="0.25">
      <c r="A1" s="32" t="s">
        <v>69</v>
      </c>
      <c r="B1" s="32"/>
      <c r="C1" s="32"/>
      <c r="D1" s="32"/>
      <c r="E1" s="32"/>
      <c r="F1" s="32"/>
      <c r="G1" s="32"/>
      <c r="H1" s="32"/>
      <c r="I1" s="32"/>
    </row>
    <row r="2" spans="1:10" ht="15.75" thickBot="1" x14ac:dyDescent="0.3">
      <c r="A2" s="33"/>
      <c r="B2" s="33"/>
      <c r="C2" s="33"/>
      <c r="D2" s="33"/>
      <c r="E2" s="33"/>
      <c r="F2" s="33"/>
      <c r="G2" s="33"/>
      <c r="H2" s="33"/>
      <c r="I2" s="33"/>
    </row>
    <row r="3" spans="1:10" ht="44.25" customHeight="1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1"/>
    </row>
    <row r="4" spans="1:10" ht="15.75" thickBot="1" x14ac:dyDescent="0.3">
      <c r="A4" s="8" t="s">
        <v>13</v>
      </c>
      <c r="B4" s="6" t="s">
        <v>9</v>
      </c>
      <c r="C4" s="6" t="s">
        <v>10</v>
      </c>
      <c r="D4" s="6" t="s">
        <v>10</v>
      </c>
      <c r="E4" s="6" t="s">
        <v>10</v>
      </c>
      <c r="F4" s="6" t="s">
        <v>11</v>
      </c>
      <c r="G4" s="6" t="s">
        <v>11</v>
      </c>
      <c r="H4" s="6" t="s">
        <v>12</v>
      </c>
      <c r="I4" s="7" t="s">
        <v>12</v>
      </c>
    </row>
    <row r="5" spans="1:10" x14ac:dyDescent="0.25">
      <c r="A5" s="30" t="s">
        <v>17</v>
      </c>
      <c r="B5" s="9">
        <v>1</v>
      </c>
      <c r="C5" s="20">
        <v>2.4</v>
      </c>
      <c r="D5" s="20">
        <v>1.66</v>
      </c>
      <c r="E5" s="20">
        <v>0.4</v>
      </c>
      <c r="F5" s="13">
        <f>C5*D5*E5</f>
        <v>1.5935999999999999</v>
      </c>
      <c r="G5" s="13">
        <f>B5*F5</f>
        <v>1.5935999999999999</v>
      </c>
      <c r="H5" s="13">
        <v>60</v>
      </c>
      <c r="I5" s="16">
        <f>G5*H5</f>
        <v>95.616</v>
      </c>
    </row>
    <row r="6" spans="1:10" x14ac:dyDescent="0.25">
      <c r="A6" s="10" t="s">
        <v>17</v>
      </c>
      <c r="B6" s="11">
        <v>1</v>
      </c>
      <c r="C6" s="21">
        <v>0.73</v>
      </c>
      <c r="D6" s="21">
        <v>0.5</v>
      </c>
      <c r="E6" s="21">
        <v>1.27</v>
      </c>
      <c r="F6" s="14">
        <f t="shared" ref="F6:F19" si="0">C6*D6*E6</f>
        <v>0.46355000000000002</v>
      </c>
      <c r="G6" s="14">
        <f t="shared" ref="G6:G58" si="1">B6*F6</f>
        <v>0.46355000000000002</v>
      </c>
      <c r="H6" s="14">
        <v>80</v>
      </c>
      <c r="I6" s="17">
        <f t="shared" ref="I6:I58" si="2">G6*H6</f>
        <v>37.084000000000003</v>
      </c>
    </row>
    <row r="7" spans="1:10" x14ac:dyDescent="0.25">
      <c r="A7" s="10" t="s">
        <v>17</v>
      </c>
      <c r="B7" s="11">
        <v>1</v>
      </c>
      <c r="C7" s="21">
        <v>0.5</v>
      </c>
      <c r="D7" s="21">
        <v>0.3</v>
      </c>
      <c r="E7" s="21">
        <v>1.33</v>
      </c>
      <c r="F7" s="14">
        <f t="shared" ref="F7" si="3">C7*D7*E7</f>
        <v>0.19950000000000001</v>
      </c>
      <c r="G7" s="14">
        <f t="shared" ref="G7" si="4">B7*F7</f>
        <v>0.19950000000000001</v>
      </c>
      <c r="H7" s="14">
        <v>81</v>
      </c>
      <c r="I7" s="17">
        <f t="shared" ref="I7" si="5">G7*H7</f>
        <v>16.159500000000001</v>
      </c>
    </row>
    <row r="8" spans="1:10" x14ac:dyDescent="0.25">
      <c r="A8" s="10" t="s">
        <v>18</v>
      </c>
      <c r="B8" s="11">
        <v>1</v>
      </c>
      <c r="C8" s="21">
        <v>2.8</v>
      </c>
      <c r="D8" s="21">
        <v>1.6</v>
      </c>
      <c r="E8" s="21">
        <v>0.4</v>
      </c>
      <c r="F8" s="14">
        <f t="shared" si="0"/>
        <v>1.7919999999999998</v>
      </c>
      <c r="G8" s="14">
        <f t="shared" si="1"/>
        <v>1.7919999999999998</v>
      </c>
      <c r="H8" s="14">
        <v>60</v>
      </c>
      <c r="I8" s="17">
        <f t="shared" si="2"/>
        <v>107.51999999999998</v>
      </c>
    </row>
    <row r="9" spans="1:10" x14ac:dyDescent="0.25">
      <c r="A9" s="10" t="s">
        <v>18</v>
      </c>
      <c r="B9" s="11">
        <v>1</v>
      </c>
      <c r="C9" s="21">
        <v>0.73</v>
      </c>
      <c r="D9" s="21">
        <v>0.5</v>
      </c>
      <c r="E9" s="21">
        <v>1.27</v>
      </c>
      <c r="F9" s="14">
        <f t="shared" si="0"/>
        <v>0.46355000000000002</v>
      </c>
      <c r="G9" s="14">
        <f t="shared" si="1"/>
        <v>0.46355000000000002</v>
      </c>
      <c r="H9" s="14">
        <v>80</v>
      </c>
      <c r="I9" s="17">
        <f t="shared" si="2"/>
        <v>37.084000000000003</v>
      </c>
    </row>
    <row r="10" spans="1:10" x14ac:dyDescent="0.25">
      <c r="A10" s="10" t="s">
        <v>18</v>
      </c>
      <c r="B10" s="11">
        <v>1</v>
      </c>
      <c r="C10" s="21">
        <v>0.3</v>
      </c>
      <c r="D10" s="21">
        <v>0.3</v>
      </c>
      <c r="E10" s="21">
        <v>0.88</v>
      </c>
      <c r="F10" s="14">
        <f t="shared" ref="F10" si="6">C10*D10*E10</f>
        <v>7.9199999999999993E-2</v>
      </c>
      <c r="G10" s="14">
        <f t="shared" ref="G10" si="7">B10*F10</f>
        <v>7.9199999999999993E-2</v>
      </c>
      <c r="H10" s="14">
        <v>81</v>
      </c>
      <c r="I10" s="17">
        <f t="shared" ref="I10" si="8">G10*H10</f>
        <v>6.4151999999999996</v>
      </c>
    </row>
    <row r="11" spans="1:10" x14ac:dyDescent="0.25">
      <c r="A11" s="10" t="s">
        <v>19</v>
      </c>
      <c r="B11" s="11">
        <v>1</v>
      </c>
      <c r="C11" s="21">
        <v>2.8</v>
      </c>
      <c r="D11" s="21">
        <v>1.8</v>
      </c>
      <c r="E11" s="21">
        <v>0.4</v>
      </c>
      <c r="F11" s="14">
        <f t="shared" si="0"/>
        <v>2.016</v>
      </c>
      <c r="G11" s="14">
        <f t="shared" si="1"/>
        <v>2.016</v>
      </c>
      <c r="H11" s="14">
        <v>60</v>
      </c>
      <c r="I11" s="17">
        <f t="shared" si="2"/>
        <v>120.96000000000001</v>
      </c>
    </row>
    <row r="12" spans="1:10" x14ac:dyDescent="0.25">
      <c r="A12" s="10" t="s">
        <v>19</v>
      </c>
      <c r="B12" s="11">
        <v>1</v>
      </c>
      <c r="C12" s="21">
        <v>0.73</v>
      </c>
      <c r="D12" s="21">
        <v>0.5</v>
      </c>
      <c r="E12" s="21">
        <v>1.27</v>
      </c>
      <c r="F12" s="14">
        <f t="shared" si="0"/>
        <v>0.46355000000000002</v>
      </c>
      <c r="G12" s="14">
        <f t="shared" si="1"/>
        <v>0.46355000000000002</v>
      </c>
      <c r="H12" s="14">
        <v>80</v>
      </c>
      <c r="I12" s="17">
        <f t="shared" si="2"/>
        <v>37.084000000000003</v>
      </c>
    </row>
    <row r="13" spans="1:10" x14ac:dyDescent="0.25">
      <c r="A13" s="10" t="s">
        <v>20</v>
      </c>
      <c r="B13" s="11">
        <v>6</v>
      </c>
      <c r="C13" s="21">
        <v>2.8</v>
      </c>
      <c r="D13" s="21">
        <v>1.4</v>
      </c>
      <c r="E13" s="21">
        <v>0.4</v>
      </c>
      <c r="F13" s="14">
        <f t="shared" si="0"/>
        <v>1.5679999999999998</v>
      </c>
      <c r="G13" s="14">
        <f t="shared" si="1"/>
        <v>9.4079999999999995</v>
      </c>
      <c r="H13" s="14">
        <v>60</v>
      </c>
      <c r="I13" s="17">
        <f t="shared" si="2"/>
        <v>564.48</v>
      </c>
    </row>
    <row r="14" spans="1:10" x14ac:dyDescent="0.25">
      <c r="A14" s="10" t="s">
        <v>20</v>
      </c>
      <c r="B14" s="11">
        <v>6</v>
      </c>
      <c r="C14" s="21">
        <v>0.73</v>
      </c>
      <c r="D14" s="21">
        <v>0.5</v>
      </c>
      <c r="E14" s="21">
        <v>1.27</v>
      </c>
      <c r="F14" s="14">
        <f t="shared" si="0"/>
        <v>0.46355000000000002</v>
      </c>
      <c r="G14" s="14">
        <f t="shared" si="1"/>
        <v>2.7812999999999999</v>
      </c>
      <c r="H14" s="14">
        <v>80</v>
      </c>
      <c r="I14" s="17">
        <f t="shared" si="2"/>
        <v>222.50399999999999</v>
      </c>
    </row>
    <row r="15" spans="1:10" x14ac:dyDescent="0.25">
      <c r="A15" s="10" t="s">
        <v>21</v>
      </c>
      <c r="B15" s="11">
        <v>3</v>
      </c>
      <c r="C15" s="21">
        <v>2.4</v>
      </c>
      <c r="D15" s="21">
        <v>1.66</v>
      </c>
      <c r="E15" s="21">
        <v>0.4</v>
      </c>
      <c r="F15" s="14">
        <f t="shared" si="0"/>
        <v>1.5935999999999999</v>
      </c>
      <c r="G15" s="14">
        <f t="shared" si="1"/>
        <v>4.7807999999999993</v>
      </c>
      <c r="H15" s="14">
        <v>60</v>
      </c>
      <c r="I15" s="17">
        <f t="shared" si="2"/>
        <v>286.84799999999996</v>
      </c>
    </row>
    <row r="16" spans="1:10" x14ac:dyDescent="0.25">
      <c r="A16" s="10" t="s">
        <v>21</v>
      </c>
      <c r="B16" s="11">
        <v>3</v>
      </c>
      <c r="C16" s="21">
        <v>0.73</v>
      </c>
      <c r="D16" s="21">
        <v>0.5</v>
      </c>
      <c r="E16" s="21">
        <v>1.27</v>
      </c>
      <c r="F16" s="14">
        <f t="shared" si="0"/>
        <v>0.46355000000000002</v>
      </c>
      <c r="G16" s="14">
        <f t="shared" si="1"/>
        <v>1.3906499999999999</v>
      </c>
      <c r="H16" s="14">
        <v>80</v>
      </c>
      <c r="I16" s="17">
        <f t="shared" si="2"/>
        <v>111.252</v>
      </c>
    </row>
    <row r="17" spans="1:9" x14ac:dyDescent="0.25">
      <c r="A17" s="10" t="s">
        <v>22</v>
      </c>
      <c r="B17" s="11">
        <v>7</v>
      </c>
      <c r="C17" s="21">
        <v>1.4</v>
      </c>
      <c r="D17" s="21">
        <v>1</v>
      </c>
      <c r="E17" s="21">
        <v>0.4</v>
      </c>
      <c r="F17" s="14">
        <f t="shared" si="0"/>
        <v>0.55999999999999994</v>
      </c>
      <c r="G17" s="14">
        <f t="shared" si="1"/>
        <v>3.9199999999999995</v>
      </c>
      <c r="H17" s="14">
        <v>60</v>
      </c>
      <c r="I17" s="17">
        <f t="shared" si="2"/>
        <v>235.19999999999996</v>
      </c>
    </row>
    <row r="18" spans="1:9" x14ac:dyDescent="0.25">
      <c r="A18" s="10" t="s">
        <v>22</v>
      </c>
      <c r="B18" s="11">
        <v>7</v>
      </c>
      <c r="C18" s="21">
        <v>0.39</v>
      </c>
      <c r="D18" s="21">
        <v>0.3</v>
      </c>
      <c r="E18" s="21">
        <v>1.27</v>
      </c>
      <c r="F18" s="14">
        <f t="shared" si="0"/>
        <v>0.14859</v>
      </c>
      <c r="G18" s="14">
        <f t="shared" si="1"/>
        <v>1.04013</v>
      </c>
      <c r="H18" s="14">
        <v>80</v>
      </c>
      <c r="I18" s="17">
        <f t="shared" si="2"/>
        <v>83.210399999999993</v>
      </c>
    </row>
    <row r="19" spans="1:9" x14ac:dyDescent="0.25">
      <c r="A19" s="10" t="s">
        <v>23</v>
      </c>
      <c r="B19" s="11">
        <v>1</v>
      </c>
      <c r="C19" s="21">
        <v>2</v>
      </c>
      <c r="D19" s="21">
        <v>1.2</v>
      </c>
      <c r="E19" s="21">
        <v>0.4</v>
      </c>
      <c r="F19" s="14">
        <f t="shared" si="0"/>
        <v>0.96</v>
      </c>
      <c r="G19" s="14">
        <f t="shared" si="1"/>
        <v>0.96</v>
      </c>
      <c r="H19" s="14">
        <v>60</v>
      </c>
      <c r="I19" s="17">
        <f t="shared" si="2"/>
        <v>57.599999999999994</v>
      </c>
    </row>
    <row r="20" spans="1:9" x14ac:dyDescent="0.25">
      <c r="A20" s="10" t="s">
        <v>23</v>
      </c>
      <c r="B20" s="11">
        <v>1</v>
      </c>
      <c r="C20" s="21">
        <v>0.39</v>
      </c>
      <c r="D20" s="21">
        <v>0.3</v>
      </c>
      <c r="E20" s="21">
        <v>1.27</v>
      </c>
      <c r="F20" s="14">
        <f t="shared" ref="F20:F57" si="9">C20*D20*E20</f>
        <v>0.14859</v>
      </c>
      <c r="G20" s="14">
        <f t="shared" ref="G20:G57" si="10">B20*F20</f>
        <v>0.14859</v>
      </c>
      <c r="H20" s="14">
        <v>80</v>
      </c>
      <c r="I20" s="17">
        <f t="shared" ref="I20:I57" si="11">G20*H20</f>
        <v>11.8872</v>
      </c>
    </row>
    <row r="21" spans="1:9" x14ac:dyDescent="0.25">
      <c r="A21" s="10" t="s">
        <v>23</v>
      </c>
      <c r="B21" s="11">
        <v>1</v>
      </c>
      <c r="C21" s="21">
        <v>0.6</v>
      </c>
      <c r="D21" s="21">
        <v>0.3</v>
      </c>
      <c r="E21" s="21">
        <v>1.38</v>
      </c>
      <c r="F21" s="14">
        <f t="shared" si="9"/>
        <v>0.24839999999999998</v>
      </c>
      <c r="G21" s="14">
        <f t="shared" si="10"/>
        <v>0.24839999999999998</v>
      </c>
      <c r="H21" s="14">
        <v>80</v>
      </c>
      <c r="I21" s="17">
        <f t="shared" si="11"/>
        <v>19.872</v>
      </c>
    </row>
    <row r="22" spans="1:9" x14ac:dyDescent="0.25">
      <c r="A22" s="10" t="s">
        <v>24</v>
      </c>
      <c r="B22" s="11">
        <v>2</v>
      </c>
      <c r="C22" s="21">
        <v>1.6</v>
      </c>
      <c r="D22" s="21">
        <v>1.28</v>
      </c>
      <c r="E22" s="21">
        <v>0.4</v>
      </c>
      <c r="F22" s="14">
        <f t="shared" si="9"/>
        <v>0.81920000000000004</v>
      </c>
      <c r="G22" s="14">
        <f t="shared" si="10"/>
        <v>1.6384000000000001</v>
      </c>
      <c r="H22" s="14">
        <v>60</v>
      </c>
      <c r="I22" s="17">
        <f t="shared" si="11"/>
        <v>98.304000000000002</v>
      </c>
    </row>
    <row r="23" spans="1:9" x14ac:dyDescent="0.25">
      <c r="A23" s="10" t="s">
        <v>24</v>
      </c>
      <c r="B23" s="11">
        <v>2</v>
      </c>
      <c r="C23" s="21">
        <v>1.1599999999999999</v>
      </c>
      <c r="D23" s="21">
        <v>0.3</v>
      </c>
      <c r="E23" s="21">
        <v>0.63</v>
      </c>
      <c r="F23" s="14">
        <f t="shared" si="9"/>
        <v>0.21923999999999999</v>
      </c>
      <c r="G23" s="14">
        <f t="shared" si="10"/>
        <v>0.43847999999999998</v>
      </c>
      <c r="H23" s="14">
        <v>80</v>
      </c>
      <c r="I23" s="17">
        <f t="shared" si="11"/>
        <v>35.078400000000002</v>
      </c>
    </row>
    <row r="24" spans="1:9" x14ac:dyDescent="0.25">
      <c r="A24" s="10" t="s">
        <v>25</v>
      </c>
      <c r="B24" s="11">
        <v>1</v>
      </c>
      <c r="C24" s="21">
        <v>1.34</v>
      </c>
      <c r="D24" s="21">
        <v>1</v>
      </c>
      <c r="E24" s="21">
        <v>0.4</v>
      </c>
      <c r="F24" s="14">
        <f t="shared" si="9"/>
        <v>0.53600000000000003</v>
      </c>
      <c r="G24" s="14">
        <f t="shared" si="10"/>
        <v>0.53600000000000003</v>
      </c>
      <c r="H24" s="14">
        <v>60</v>
      </c>
      <c r="I24" s="17">
        <f t="shared" si="11"/>
        <v>32.160000000000004</v>
      </c>
    </row>
    <row r="25" spans="1:9" x14ac:dyDescent="0.25">
      <c r="A25" s="10" t="s">
        <v>25</v>
      </c>
      <c r="B25" s="11">
        <v>1</v>
      </c>
      <c r="C25" s="21">
        <v>1</v>
      </c>
      <c r="D25" s="21">
        <v>0.3</v>
      </c>
      <c r="E25" s="21">
        <v>0.63</v>
      </c>
      <c r="F25" s="14">
        <f t="shared" si="9"/>
        <v>0.189</v>
      </c>
      <c r="G25" s="14">
        <f t="shared" si="10"/>
        <v>0.189</v>
      </c>
      <c r="H25" s="14">
        <v>80</v>
      </c>
      <c r="I25" s="17">
        <f t="shared" si="11"/>
        <v>15.120000000000001</v>
      </c>
    </row>
    <row r="26" spans="1:9" x14ac:dyDescent="0.25">
      <c r="A26" s="10" t="s">
        <v>26</v>
      </c>
      <c r="B26" s="11">
        <v>1</v>
      </c>
      <c r="C26" s="21">
        <v>1.2</v>
      </c>
      <c r="D26" s="21">
        <v>1</v>
      </c>
      <c r="E26" s="21">
        <v>0.4</v>
      </c>
      <c r="F26" s="14">
        <f t="shared" si="9"/>
        <v>0.48</v>
      </c>
      <c r="G26" s="14">
        <f t="shared" si="10"/>
        <v>0.48</v>
      </c>
      <c r="H26" s="14">
        <v>60</v>
      </c>
      <c r="I26" s="17">
        <f t="shared" si="11"/>
        <v>28.799999999999997</v>
      </c>
    </row>
    <row r="27" spans="1:9" x14ac:dyDescent="0.25">
      <c r="A27" s="10" t="s">
        <v>26</v>
      </c>
      <c r="B27" s="11">
        <v>1</v>
      </c>
      <c r="C27" s="21">
        <v>0.4</v>
      </c>
      <c r="D27" s="21">
        <v>0.3</v>
      </c>
      <c r="E27" s="21">
        <v>1.38</v>
      </c>
      <c r="F27" s="14">
        <f t="shared" si="9"/>
        <v>0.16559999999999997</v>
      </c>
      <c r="G27" s="14">
        <f t="shared" si="10"/>
        <v>0.16559999999999997</v>
      </c>
      <c r="H27" s="14">
        <v>80</v>
      </c>
      <c r="I27" s="17">
        <f t="shared" si="11"/>
        <v>13.247999999999998</v>
      </c>
    </row>
    <row r="28" spans="1:9" x14ac:dyDescent="0.25">
      <c r="A28" s="10" t="s">
        <v>27</v>
      </c>
      <c r="B28" s="11">
        <v>1</v>
      </c>
      <c r="C28" s="21">
        <v>2.4</v>
      </c>
      <c r="D28" s="21">
        <v>1.2</v>
      </c>
      <c r="E28" s="21">
        <v>0.4</v>
      </c>
      <c r="F28" s="14">
        <f t="shared" si="9"/>
        <v>1.1519999999999999</v>
      </c>
      <c r="G28" s="14">
        <f t="shared" si="10"/>
        <v>1.1519999999999999</v>
      </c>
      <c r="H28" s="14">
        <v>60</v>
      </c>
      <c r="I28" s="17">
        <f t="shared" si="11"/>
        <v>69.11999999999999</v>
      </c>
    </row>
    <row r="29" spans="1:9" x14ac:dyDescent="0.25">
      <c r="A29" s="10" t="s">
        <v>27</v>
      </c>
      <c r="B29" s="11">
        <v>1</v>
      </c>
      <c r="C29" s="21">
        <v>1</v>
      </c>
      <c r="D29" s="21">
        <v>0.3</v>
      </c>
      <c r="E29" s="21">
        <v>0.63</v>
      </c>
      <c r="F29" s="14">
        <f t="shared" si="9"/>
        <v>0.189</v>
      </c>
      <c r="G29" s="14">
        <f t="shared" si="10"/>
        <v>0.189</v>
      </c>
      <c r="H29" s="14">
        <v>80</v>
      </c>
      <c r="I29" s="17">
        <f t="shared" si="11"/>
        <v>15.120000000000001</v>
      </c>
    </row>
    <row r="30" spans="1:9" x14ac:dyDescent="0.25">
      <c r="A30" s="10" t="s">
        <v>27</v>
      </c>
      <c r="B30" s="11">
        <v>1</v>
      </c>
      <c r="C30" s="21">
        <v>0.45</v>
      </c>
      <c r="D30" s="21">
        <v>0.3</v>
      </c>
      <c r="E30" s="21">
        <v>0.63</v>
      </c>
      <c r="F30" s="14">
        <f t="shared" si="9"/>
        <v>8.5050000000000001E-2</v>
      </c>
      <c r="G30" s="14">
        <f t="shared" si="10"/>
        <v>8.5050000000000001E-2</v>
      </c>
      <c r="H30" s="14">
        <v>80</v>
      </c>
      <c r="I30" s="17">
        <f t="shared" si="11"/>
        <v>6.8040000000000003</v>
      </c>
    </row>
    <row r="31" spans="1:9" x14ac:dyDescent="0.25">
      <c r="A31" s="10" t="s">
        <v>28</v>
      </c>
      <c r="B31" s="11">
        <v>1</v>
      </c>
      <c r="C31" s="21">
        <v>60.8</v>
      </c>
      <c r="D31" s="21">
        <v>0.5</v>
      </c>
      <c r="E31" s="21">
        <v>0.4</v>
      </c>
      <c r="F31" s="14">
        <f t="shared" si="9"/>
        <v>12.16</v>
      </c>
      <c r="G31" s="14">
        <f t="shared" si="10"/>
        <v>12.16</v>
      </c>
      <c r="H31" s="14">
        <v>60</v>
      </c>
      <c r="I31" s="17">
        <f t="shared" si="11"/>
        <v>729.6</v>
      </c>
    </row>
    <row r="32" spans="1:9" x14ac:dyDescent="0.25">
      <c r="A32" s="10" t="s">
        <v>29</v>
      </c>
      <c r="B32" s="11">
        <v>1</v>
      </c>
      <c r="C32" s="21">
        <v>4.5</v>
      </c>
      <c r="D32" s="21">
        <v>0.4</v>
      </c>
      <c r="E32" s="21">
        <v>0.4</v>
      </c>
      <c r="F32" s="14">
        <f t="shared" si="9"/>
        <v>0.72000000000000008</v>
      </c>
      <c r="G32" s="14">
        <f t="shared" si="10"/>
        <v>0.72000000000000008</v>
      </c>
      <c r="H32" s="14">
        <v>60</v>
      </c>
      <c r="I32" s="17">
        <f t="shared" si="11"/>
        <v>43.2</v>
      </c>
    </row>
    <row r="33" spans="1:9" x14ac:dyDescent="0.25">
      <c r="A33" s="10" t="s">
        <v>30</v>
      </c>
      <c r="B33" s="11">
        <v>1</v>
      </c>
      <c r="C33" s="21">
        <v>23.75</v>
      </c>
      <c r="D33" s="21">
        <v>2</v>
      </c>
      <c r="E33" s="21">
        <v>0.3</v>
      </c>
      <c r="F33" s="14">
        <f t="shared" si="9"/>
        <v>14.25</v>
      </c>
      <c r="G33" s="14">
        <f t="shared" si="10"/>
        <v>14.25</v>
      </c>
      <c r="H33" s="14">
        <v>60</v>
      </c>
      <c r="I33" s="17">
        <f t="shared" si="11"/>
        <v>855</v>
      </c>
    </row>
    <row r="34" spans="1:9" x14ac:dyDescent="0.25">
      <c r="A34" s="10" t="s">
        <v>30</v>
      </c>
      <c r="B34" s="11">
        <v>1</v>
      </c>
      <c r="C34" s="21">
        <v>23.75</v>
      </c>
      <c r="D34" s="21">
        <v>0.25</v>
      </c>
      <c r="E34" s="21">
        <v>2.93</v>
      </c>
      <c r="F34" s="14">
        <f t="shared" si="9"/>
        <v>17.396875000000001</v>
      </c>
      <c r="G34" s="14">
        <f t="shared" si="10"/>
        <v>17.396875000000001</v>
      </c>
      <c r="H34" s="14">
        <v>60</v>
      </c>
      <c r="I34" s="17">
        <f t="shared" si="11"/>
        <v>1043.8125</v>
      </c>
    </row>
    <row r="35" spans="1:9" x14ac:dyDescent="0.25">
      <c r="A35" s="10" t="s">
        <v>31</v>
      </c>
      <c r="B35" s="11">
        <v>1</v>
      </c>
      <c r="C35" s="21">
        <v>6.85</v>
      </c>
      <c r="D35" s="21">
        <v>2</v>
      </c>
      <c r="E35" s="21">
        <v>0.3</v>
      </c>
      <c r="F35" s="14">
        <f t="shared" si="9"/>
        <v>4.1099999999999994</v>
      </c>
      <c r="G35" s="14">
        <f t="shared" si="10"/>
        <v>4.1099999999999994</v>
      </c>
      <c r="H35" s="14">
        <v>60</v>
      </c>
      <c r="I35" s="17">
        <f t="shared" si="11"/>
        <v>246.59999999999997</v>
      </c>
    </row>
    <row r="36" spans="1:9" x14ac:dyDescent="0.25">
      <c r="A36" s="10" t="s">
        <v>31</v>
      </c>
      <c r="B36" s="11">
        <v>1</v>
      </c>
      <c r="C36" s="21">
        <v>6.85</v>
      </c>
      <c r="D36" s="21">
        <v>0.25</v>
      </c>
      <c r="E36" s="21">
        <v>2.93</v>
      </c>
      <c r="F36" s="14">
        <f t="shared" si="9"/>
        <v>5.0176249999999998</v>
      </c>
      <c r="G36" s="14">
        <f t="shared" si="10"/>
        <v>5.0176249999999998</v>
      </c>
      <c r="H36" s="14">
        <v>60</v>
      </c>
      <c r="I36" s="17">
        <f t="shared" si="11"/>
        <v>301.0575</v>
      </c>
    </row>
    <row r="37" spans="1:9" x14ac:dyDescent="0.25">
      <c r="A37" s="10" t="s">
        <v>32</v>
      </c>
      <c r="B37" s="11">
        <v>1</v>
      </c>
      <c r="C37" s="21">
        <v>6.85</v>
      </c>
      <c r="D37" s="21">
        <v>1.5</v>
      </c>
      <c r="E37" s="21">
        <v>0.3</v>
      </c>
      <c r="F37" s="14">
        <f t="shared" si="9"/>
        <v>3.0824999999999996</v>
      </c>
      <c r="G37" s="14">
        <f t="shared" si="10"/>
        <v>3.0824999999999996</v>
      </c>
      <c r="H37" s="14">
        <v>60</v>
      </c>
      <c r="I37" s="17">
        <f t="shared" si="11"/>
        <v>184.95</v>
      </c>
    </row>
    <row r="38" spans="1:9" x14ac:dyDescent="0.25">
      <c r="A38" s="10" t="s">
        <v>32</v>
      </c>
      <c r="B38" s="11">
        <v>1</v>
      </c>
      <c r="C38" s="21">
        <v>6.85</v>
      </c>
      <c r="D38" s="21">
        <v>0.25</v>
      </c>
      <c r="E38" s="21">
        <v>2.93</v>
      </c>
      <c r="F38" s="14">
        <f t="shared" si="9"/>
        <v>5.0176249999999998</v>
      </c>
      <c r="G38" s="14">
        <f t="shared" si="10"/>
        <v>5.0176249999999998</v>
      </c>
      <c r="H38" s="14">
        <v>60</v>
      </c>
      <c r="I38" s="17">
        <f t="shared" si="11"/>
        <v>301.0575</v>
      </c>
    </row>
    <row r="39" spans="1:9" x14ac:dyDescent="0.25">
      <c r="A39" s="10" t="s">
        <v>40</v>
      </c>
      <c r="B39" s="11">
        <v>1</v>
      </c>
      <c r="C39" s="21">
        <v>6.95</v>
      </c>
      <c r="D39" s="21">
        <v>1.5</v>
      </c>
      <c r="E39" s="21">
        <v>0.3</v>
      </c>
      <c r="F39" s="14">
        <f t="shared" ref="F39:F40" si="12">C39*D39*E39</f>
        <v>3.1274999999999999</v>
      </c>
      <c r="G39" s="14">
        <f t="shared" ref="G39:G40" si="13">B39*F39</f>
        <v>3.1274999999999999</v>
      </c>
      <c r="H39" s="14">
        <v>61</v>
      </c>
      <c r="I39" s="17">
        <f t="shared" ref="I39:I40" si="14">G39*H39</f>
        <v>190.7775</v>
      </c>
    </row>
    <row r="40" spans="1:9" x14ac:dyDescent="0.25">
      <c r="A40" s="10" t="s">
        <v>40</v>
      </c>
      <c r="B40" s="11">
        <v>1</v>
      </c>
      <c r="C40" s="21">
        <v>6.95</v>
      </c>
      <c r="D40" s="21">
        <v>0.25</v>
      </c>
      <c r="E40" s="21">
        <v>1.8</v>
      </c>
      <c r="F40" s="14">
        <f t="shared" si="12"/>
        <v>3.1274999999999999</v>
      </c>
      <c r="G40" s="14">
        <f t="shared" si="13"/>
        <v>3.1274999999999999</v>
      </c>
      <c r="H40" s="14">
        <v>62</v>
      </c>
      <c r="I40" s="17">
        <f t="shared" si="14"/>
        <v>193.905</v>
      </c>
    </row>
    <row r="41" spans="1:9" x14ac:dyDescent="0.25">
      <c r="A41" s="10" t="s">
        <v>33</v>
      </c>
      <c r="B41" s="11">
        <v>2</v>
      </c>
      <c r="C41" s="21">
        <v>0.69</v>
      </c>
      <c r="D41" s="21">
        <v>0.25</v>
      </c>
      <c r="E41" s="21">
        <v>1.93</v>
      </c>
      <c r="F41" s="14">
        <f t="shared" si="9"/>
        <v>0.33292499999999997</v>
      </c>
      <c r="G41" s="14">
        <f t="shared" si="10"/>
        <v>0.66584999999999994</v>
      </c>
      <c r="H41" s="14">
        <v>60</v>
      </c>
      <c r="I41" s="17">
        <f t="shared" si="11"/>
        <v>39.950999999999993</v>
      </c>
    </row>
    <row r="42" spans="1:9" x14ac:dyDescent="0.25">
      <c r="A42" s="10" t="s">
        <v>15</v>
      </c>
      <c r="B42" s="11">
        <v>2</v>
      </c>
      <c r="C42" s="21">
        <v>3.41</v>
      </c>
      <c r="D42" s="21">
        <v>0.25</v>
      </c>
      <c r="E42" s="21">
        <v>1.93</v>
      </c>
      <c r="F42" s="14">
        <f t="shared" si="9"/>
        <v>1.6453249999999999</v>
      </c>
      <c r="G42" s="14">
        <f t="shared" si="10"/>
        <v>3.2906499999999999</v>
      </c>
      <c r="H42" s="14">
        <v>60</v>
      </c>
      <c r="I42" s="17">
        <f t="shared" si="11"/>
        <v>197.43899999999999</v>
      </c>
    </row>
    <row r="43" spans="1:9" x14ac:dyDescent="0.25">
      <c r="A43" s="10" t="s">
        <v>16</v>
      </c>
      <c r="B43" s="11">
        <v>1</v>
      </c>
      <c r="C43" s="21">
        <v>3.6</v>
      </c>
      <c r="D43" s="21">
        <v>0.25</v>
      </c>
      <c r="E43" s="21">
        <v>1.93</v>
      </c>
      <c r="F43" s="14">
        <f t="shared" si="9"/>
        <v>1.7369999999999999</v>
      </c>
      <c r="G43" s="14">
        <f t="shared" si="10"/>
        <v>1.7369999999999999</v>
      </c>
      <c r="H43" s="14">
        <v>60</v>
      </c>
      <c r="I43" s="17">
        <f t="shared" si="11"/>
        <v>104.22</v>
      </c>
    </row>
    <row r="44" spans="1:9" x14ac:dyDescent="0.25">
      <c r="A44" s="10" t="s">
        <v>34</v>
      </c>
      <c r="B44" s="11">
        <v>1</v>
      </c>
      <c r="C44" s="21">
        <v>4.4000000000000004</v>
      </c>
      <c r="D44" s="21">
        <v>0.25</v>
      </c>
      <c r="E44" s="21">
        <v>1.93</v>
      </c>
      <c r="F44" s="14">
        <f t="shared" si="9"/>
        <v>2.1230000000000002</v>
      </c>
      <c r="G44" s="14">
        <f t="shared" si="10"/>
        <v>2.1230000000000002</v>
      </c>
      <c r="H44" s="14">
        <v>60</v>
      </c>
      <c r="I44" s="17">
        <f t="shared" si="11"/>
        <v>127.38000000000001</v>
      </c>
    </row>
    <row r="45" spans="1:9" x14ac:dyDescent="0.25">
      <c r="A45" s="10" t="s">
        <v>35</v>
      </c>
      <c r="B45" s="11">
        <v>1</v>
      </c>
      <c r="C45" s="21">
        <v>4.3499999999999996</v>
      </c>
      <c r="D45" s="21">
        <v>0.25</v>
      </c>
      <c r="E45" s="21">
        <v>1.93</v>
      </c>
      <c r="F45" s="14">
        <f t="shared" si="9"/>
        <v>2.0988749999999996</v>
      </c>
      <c r="G45" s="14">
        <f t="shared" si="10"/>
        <v>2.0988749999999996</v>
      </c>
      <c r="H45" s="14">
        <v>60</v>
      </c>
      <c r="I45" s="17">
        <f t="shared" si="11"/>
        <v>125.93249999999998</v>
      </c>
    </row>
    <row r="46" spans="1:9" x14ac:dyDescent="0.25">
      <c r="A46" s="10" t="s">
        <v>36</v>
      </c>
      <c r="B46" s="11">
        <v>1</v>
      </c>
      <c r="C46" s="21">
        <v>4.3499999999999996</v>
      </c>
      <c r="D46" s="21">
        <v>0.25</v>
      </c>
      <c r="E46" s="21">
        <v>1.93</v>
      </c>
      <c r="F46" s="14">
        <f t="shared" si="9"/>
        <v>2.0988749999999996</v>
      </c>
      <c r="G46" s="14">
        <f t="shared" si="10"/>
        <v>2.0988749999999996</v>
      </c>
      <c r="H46" s="14">
        <v>60</v>
      </c>
      <c r="I46" s="17">
        <f t="shared" si="11"/>
        <v>125.93249999999998</v>
      </c>
    </row>
    <row r="47" spans="1:9" x14ac:dyDescent="0.25">
      <c r="A47" s="10" t="s">
        <v>37</v>
      </c>
      <c r="B47" s="11">
        <v>2</v>
      </c>
      <c r="C47" s="21">
        <v>4.3499999999999996</v>
      </c>
      <c r="D47" s="21">
        <v>0.25</v>
      </c>
      <c r="E47" s="21">
        <v>1.93</v>
      </c>
      <c r="F47" s="14">
        <f t="shared" si="9"/>
        <v>2.0988749999999996</v>
      </c>
      <c r="G47" s="14">
        <f t="shared" si="10"/>
        <v>4.1977499999999992</v>
      </c>
      <c r="H47" s="14">
        <v>60</v>
      </c>
      <c r="I47" s="17">
        <f t="shared" si="11"/>
        <v>251.86499999999995</v>
      </c>
    </row>
    <row r="48" spans="1:9" x14ac:dyDescent="0.25">
      <c r="A48" s="10" t="s">
        <v>38</v>
      </c>
      <c r="B48" s="11">
        <v>1</v>
      </c>
      <c r="C48" s="21">
        <v>10.119999999999999</v>
      </c>
      <c r="D48" s="21">
        <v>0.2</v>
      </c>
      <c r="E48" s="21">
        <v>1.38</v>
      </c>
      <c r="F48" s="14">
        <f t="shared" si="9"/>
        <v>2.7931199999999996</v>
      </c>
      <c r="G48" s="14">
        <f t="shared" si="10"/>
        <v>2.7931199999999996</v>
      </c>
      <c r="H48" s="14">
        <v>60</v>
      </c>
      <c r="I48" s="17">
        <f t="shared" si="11"/>
        <v>167.58719999999997</v>
      </c>
    </row>
    <row r="49" spans="1:9" x14ac:dyDescent="0.25">
      <c r="A49" s="10" t="s">
        <v>39</v>
      </c>
      <c r="B49" s="11">
        <v>1</v>
      </c>
      <c r="C49" s="21">
        <v>5.13</v>
      </c>
      <c r="D49" s="21">
        <v>0.25</v>
      </c>
      <c r="E49" s="21">
        <v>1.03</v>
      </c>
      <c r="F49" s="14">
        <f t="shared" si="9"/>
        <v>1.320975</v>
      </c>
      <c r="G49" s="14">
        <f t="shared" si="10"/>
        <v>1.320975</v>
      </c>
      <c r="H49" s="14">
        <v>60</v>
      </c>
      <c r="I49" s="17">
        <f t="shared" si="11"/>
        <v>79.258499999999998</v>
      </c>
    </row>
    <row r="50" spans="1:9" x14ac:dyDescent="0.25">
      <c r="A50" s="10" t="s">
        <v>41</v>
      </c>
      <c r="B50" s="11">
        <v>1</v>
      </c>
      <c r="C50" s="21">
        <v>1.75</v>
      </c>
      <c r="D50" s="21">
        <v>0.25</v>
      </c>
      <c r="E50" s="21">
        <v>2.2000000000000002</v>
      </c>
      <c r="F50" s="14">
        <f t="shared" si="9"/>
        <v>0.96250000000000013</v>
      </c>
      <c r="G50" s="14">
        <f t="shared" si="10"/>
        <v>0.96250000000000013</v>
      </c>
      <c r="H50" s="14">
        <v>60</v>
      </c>
      <c r="I50" s="17">
        <f t="shared" si="11"/>
        <v>57.750000000000007</v>
      </c>
    </row>
    <row r="51" spans="1:9" x14ac:dyDescent="0.25">
      <c r="A51" s="10" t="s">
        <v>42</v>
      </c>
      <c r="B51" s="11">
        <v>2</v>
      </c>
      <c r="C51" s="21">
        <v>1.8</v>
      </c>
      <c r="D51" s="21">
        <v>0.25</v>
      </c>
      <c r="E51" s="21">
        <v>2.2000000000000002</v>
      </c>
      <c r="F51" s="14">
        <f t="shared" si="9"/>
        <v>0.9900000000000001</v>
      </c>
      <c r="G51" s="14">
        <f t="shared" si="10"/>
        <v>1.9800000000000002</v>
      </c>
      <c r="H51" s="14">
        <v>60</v>
      </c>
      <c r="I51" s="17">
        <f t="shared" si="11"/>
        <v>118.80000000000001</v>
      </c>
    </row>
    <row r="52" spans="1:9" x14ac:dyDescent="0.25">
      <c r="A52" s="10" t="s">
        <v>43</v>
      </c>
      <c r="B52" s="11">
        <v>1</v>
      </c>
      <c r="C52" s="21">
        <v>6.23</v>
      </c>
      <c r="D52" s="21">
        <v>0.25</v>
      </c>
      <c r="E52" s="21">
        <v>2.2000000000000002</v>
      </c>
      <c r="F52" s="14">
        <f t="shared" si="9"/>
        <v>3.4265000000000003</v>
      </c>
      <c r="G52" s="14">
        <f t="shared" si="10"/>
        <v>3.4265000000000003</v>
      </c>
      <c r="H52" s="14">
        <v>60</v>
      </c>
      <c r="I52" s="17">
        <f t="shared" si="11"/>
        <v>205.59000000000003</v>
      </c>
    </row>
    <row r="53" spans="1:9" x14ac:dyDescent="0.25">
      <c r="A53" s="10" t="s">
        <v>44</v>
      </c>
      <c r="B53" s="11">
        <v>3</v>
      </c>
      <c r="C53" s="21">
        <v>0.5</v>
      </c>
      <c r="D53" s="21">
        <v>0.3</v>
      </c>
      <c r="E53" s="21">
        <v>1.33</v>
      </c>
      <c r="F53" s="14">
        <f t="shared" si="9"/>
        <v>0.19950000000000001</v>
      </c>
      <c r="G53" s="14">
        <f t="shared" si="10"/>
        <v>0.59850000000000003</v>
      </c>
      <c r="H53" s="14">
        <v>60</v>
      </c>
      <c r="I53" s="17">
        <f t="shared" si="11"/>
        <v>35.910000000000004</v>
      </c>
    </row>
    <row r="54" spans="1:9" x14ac:dyDescent="0.25">
      <c r="A54" s="10" t="s">
        <v>45</v>
      </c>
      <c r="B54" s="11">
        <v>1</v>
      </c>
      <c r="C54" s="21">
        <v>43</v>
      </c>
      <c r="D54" s="21">
        <v>0.3</v>
      </c>
      <c r="E54" s="21">
        <v>1.33</v>
      </c>
      <c r="F54" s="14">
        <f t="shared" si="9"/>
        <v>17.157</v>
      </c>
      <c r="G54" s="14">
        <f t="shared" si="10"/>
        <v>17.157</v>
      </c>
      <c r="H54" s="14">
        <v>15</v>
      </c>
      <c r="I54" s="17">
        <f t="shared" si="11"/>
        <v>257.35500000000002</v>
      </c>
    </row>
    <row r="55" spans="1:9" x14ac:dyDescent="0.25">
      <c r="A55" s="10" t="s">
        <v>46</v>
      </c>
      <c r="B55" s="11">
        <v>1</v>
      </c>
      <c r="C55" s="21">
        <v>18</v>
      </c>
      <c r="D55" s="21">
        <v>0.25</v>
      </c>
      <c r="E55" s="21">
        <v>1.33</v>
      </c>
      <c r="F55" s="14">
        <f t="shared" si="9"/>
        <v>5.9850000000000003</v>
      </c>
      <c r="G55" s="14">
        <f t="shared" si="10"/>
        <v>5.9850000000000003</v>
      </c>
      <c r="H55" s="14">
        <v>15</v>
      </c>
      <c r="I55" s="17">
        <f t="shared" si="11"/>
        <v>89.775000000000006</v>
      </c>
    </row>
    <row r="56" spans="1:9" x14ac:dyDescent="0.25">
      <c r="A56" s="10" t="s">
        <v>47</v>
      </c>
      <c r="B56" s="11">
        <v>2</v>
      </c>
      <c r="C56" s="21">
        <v>4.4000000000000004</v>
      </c>
      <c r="D56" s="21">
        <v>0.4</v>
      </c>
      <c r="E56" s="21">
        <v>2.88</v>
      </c>
      <c r="F56" s="14">
        <f t="shared" si="9"/>
        <v>5.0688000000000004</v>
      </c>
      <c r="G56" s="14">
        <f t="shared" si="10"/>
        <v>10.137600000000001</v>
      </c>
      <c r="H56" s="14">
        <v>15</v>
      </c>
      <c r="I56" s="17">
        <f t="shared" si="11"/>
        <v>152.06400000000002</v>
      </c>
    </row>
    <row r="57" spans="1:9" x14ac:dyDescent="0.25">
      <c r="A57" s="10" t="s">
        <v>47</v>
      </c>
      <c r="B57" s="11">
        <v>1</v>
      </c>
      <c r="C57" s="21">
        <v>4.4000000000000004</v>
      </c>
      <c r="D57" s="21">
        <v>0.4</v>
      </c>
      <c r="E57" s="21">
        <v>0.88</v>
      </c>
      <c r="F57" s="14">
        <f t="shared" si="9"/>
        <v>1.5488000000000002</v>
      </c>
      <c r="G57" s="14">
        <f t="shared" si="10"/>
        <v>1.5488000000000002</v>
      </c>
      <c r="H57" s="14">
        <v>15</v>
      </c>
      <c r="I57" s="17">
        <f t="shared" si="11"/>
        <v>23.232000000000003</v>
      </c>
    </row>
    <row r="58" spans="1:9" ht="15.75" thickBot="1" x14ac:dyDescent="0.3">
      <c r="A58" s="8"/>
      <c r="B58" s="12"/>
      <c r="C58" s="22"/>
      <c r="D58" s="22"/>
      <c r="E58" s="22"/>
      <c r="F58" s="24">
        <f t="shared" ref="F58" si="15">C58*D58*E58</f>
        <v>0</v>
      </c>
      <c r="G58" s="15">
        <f t="shared" si="1"/>
        <v>0</v>
      </c>
      <c r="H58" s="15"/>
      <c r="I58" s="18">
        <f t="shared" si="2"/>
        <v>0</v>
      </c>
    </row>
    <row r="59" spans="1:9" ht="24.95" customHeight="1" thickBot="1" x14ac:dyDescent="0.35">
      <c r="A59" s="31" t="s">
        <v>14</v>
      </c>
      <c r="B59" s="31"/>
      <c r="C59" s="31"/>
      <c r="D59" s="31"/>
      <c r="E59" s="31"/>
      <c r="F59" s="31"/>
      <c r="G59" s="25">
        <f>SUM(G5:G58)</f>
        <v>166.75397000000001</v>
      </c>
      <c r="H59" s="19"/>
      <c r="I59" s="25">
        <f>SUM(I5:I58)</f>
        <v>8614.5323999999982</v>
      </c>
    </row>
  </sheetData>
  <mergeCells count="2">
    <mergeCell ref="A59:F59"/>
    <mergeCell ref="A1:I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E36" sqref="E36"/>
    </sheetView>
  </sheetViews>
  <sheetFormatPr defaultRowHeight="15" x14ac:dyDescent="0.25"/>
  <cols>
    <col min="1" max="7" width="11.7109375" customWidth="1"/>
    <col min="8" max="8" width="15.7109375" customWidth="1"/>
    <col min="9" max="10" width="11.7109375" customWidth="1"/>
  </cols>
  <sheetData>
    <row r="1" spans="1:10" x14ac:dyDescent="0.25">
      <c r="A1" s="32" t="s">
        <v>69</v>
      </c>
      <c r="B1" s="32"/>
      <c r="C1" s="32"/>
      <c r="D1" s="32"/>
      <c r="E1" s="32"/>
      <c r="F1" s="32"/>
      <c r="G1" s="32"/>
      <c r="H1" s="32"/>
      <c r="I1" s="32"/>
    </row>
    <row r="2" spans="1:10" ht="15.75" thickBot="1" x14ac:dyDescent="0.3">
      <c r="A2" s="33"/>
      <c r="B2" s="33"/>
      <c r="C2" s="33"/>
      <c r="D2" s="33"/>
      <c r="E2" s="33"/>
      <c r="F2" s="33"/>
      <c r="G2" s="33"/>
      <c r="H2" s="33"/>
      <c r="I2" s="33"/>
    </row>
    <row r="3" spans="1:10" ht="44.25" customHeight="1" x14ac:dyDescent="0.25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1"/>
    </row>
    <row r="4" spans="1:10" ht="15.75" thickBot="1" x14ac:dyDescent="0.3">
      <c r="A4" s="8" t="s">
        <v>13</v>
      </c>
      <c r="B4" s="6" t="s">
        <v>9</v>
      </c>
      <c r="C4" s="6" t="s">
        <v>10</v>
      </c>
      <c r="D4" s="6" t="s">
        <v>10</v>
      </c>
      <c r="E4" s="6" t="s">
        <v>10</v>
      </c>
      <c r="F4" s="6" t="s">
        <v>11</v>
      </c>
      <c r="G4" s="6" t="s">
        <v>11</v>
      </c>
      <c r="H4" s="6" t="s">
        <v>12</v>
      </c>
      <c r="I4" s="7" t="s">
        <v>12</v>
      </c>
    </row>
    <row r="5" spans="1:10" x14ac:dyDescent="0.25">
      <c r="A5" s="23" t="s">
        <v>48</v>
      </c>
      <c r="B5" s="26">
        <v>3</v>
      </c>
      <c r="C5" s="27">
        <v>0.5</v>
      </c>
      <c r="D5" s="27">
        <v>0.3</v>
      </c>
      <c r="E5" s="29">
        <v>3.15</v>
      </c>
      <c r="F5" s="24">
        <f t="shared" ref="F5:F22" si="0">C5*D5*E5</f>
        <v>0.47249999999999998</v>
      </c>
      <c r="G5" s="14">
        <f t="shared" ref="G5:G26" si="1">B5*F5</f>
        <v>1.4175</v>
      </c>
      <c r="H5" s="26">
        <v>100</v>
      </c>
      <c r="I5" s="17">
        <f t="shared" ref="I5:I26" si="2">G5*H5</f>
        <v>141.75</v>
      </c>
    </row>
    <row r="6" spans="1:10" x14ac:dyDescent="0.25">
      <c r="A6" s="23" t="s">
        <v>49</v>
      </c>
      <c r="B6" s="26">
        <v>1</v>
      </c>
      <c r="C6" s="28">
        <v>0.5</v>
      </c>
      <c r="D6" s="28">
        <v>0.3</v>
      </c>
      <c r="E6" s="29">
        <v>3.41</v>
      </c>
      <c r="F6" s="24">
        <f t="shared" si="0"/>
        <v>0.51149999999999995</v>
      </c>
      <c r="G6" s="14">
        <f t="shared" si="1"/>
        <v>0.51149999999999995</v>
      </c>
      <c r="H6" s="26">
        <v>100</v>
      </c>
      <c r="I6" s="17">
        <f t="shared" si="2"/>
        <v>51.15</v>
      </c>
    </row>
    <row r="7" spans="1:10" x14ac:dyDescent="0.25">
      <c r="A7" s="23" t="s">
        <v>50</v>
      </c>
      <c r="B7" s="26">
        <v>1</v>
      </c>
      <c r="C7" s="28">
        <v>0.6</v>
      </c>
      <c r="D7" s="28">
        <v>0.3</v>
      </c>
      <c r="E7" s="29">
        <v>3.41</v>
      </c>
      <c r="F7" s="24">
        <f t="shared" si="0"/>
        <v>0.61380000000000001</v>
      </c>
      <c r="G7" s="14">
        <f t="shared" ref="G7:G14" si="3">B7*F7</f>
        <v>0.61380000000000001</v>
      </c>
      <c r="H7" s="26">
        <v>100</v>
      </c>
      <c r="I7" s="17">
        <f t="shared" ref="I7:I14" si="4">G7*H7</f>
        <v>61.38</v>
      </c>
    </row>
    <row r="8" spans="1:10" x14ac:dyDescent="0.25">
      <c r="A8" s="23" t="s">
        <v>51</v>
      </c>
      <c r="B8" s="26">
        <v>1</v>
      </c>
      <c r="C8" s="28">
        <v>0.4</v>
      </c>
      <c r="D8" s="28">
        <v>0.3</v>
      </c>
      <c r="E8" s="29">
        <v>3.41</v>
      </c>
      <c r="F8" s="24">
        <f t="shared" si="0"/>
        <v>0.40920000000000001</v>
      </c>
      <c r="G8" s="14">
        <f t="shared" si="3"/>
        <v>0.40920000000000001</v>
      </c>
      <c r="H8" s="26">
        <v>100</v>
      </c>
      <c r="I8" s="17">
        <f t="shared" si="4"/>
        <v>40.92</v>
      </c>
    </row>
    <row r="9" spans="1:10" x14ac:dyDescent="0.25">
      <c r="A9" s="23" t="s">
        <v>52</v>
      </c>
      <c r="B9" s="26">
        <v>1</v>
      </c>
      <c r="C9" s="28">
        <v>0.3</v>
      </c>
      <c r="D9" s="28">
        <v>0.3</v>
      </c>
      <c r="E9" s="29">
        <v>3.91</v>
      </c>
      <c r="F9" s="24">
        <f t="shared" si="0"/>
        <v>0.35189999999999999</v>
      </c>
      <c r="G9" s="14">
        <f t="shared" si="3"/>
        <v>0.35189999999999999</v>
      </c>
      <c r="H9" s="26">
        <v>100</v>
      </c>
      <c r="I9" s="17">
        <f t="shared" si="4"/>
        <v>35.19</v>
      </c>
    </row>
    <row r="10" spans="1:10" x14ac:dyDescent="0.25">
      <c r="A10" s="23" t="s">
        <v>53</v>
      </c>
      <c r="B10" s="26">
        <v>1</v>
      </c>
      <c r="C10" s="28">
        <v>0.9</v>
      </c>
      <c r="D10" s="28">
        <v>0.3</v>
      </c>
      <c r="E10" s="29">
        <v>4.26</v>
      </c>
      <c r="F10" s="24">
        <f t="shared" si="0"/>
        <v>1.1502000000000001</v>
      </c>
      <c r="G10" s="14">
        <f t="shared" si="3"/>
        <v>1.1502000000000001</v>
      </c>
      <c r="H10" s="26">
        <v>100</v>
      </c>
      <c r="I10" s="17">
        <f t="shared" si="4"/>
        <v>115.02000000000001</v>
      </c>
    </row>
    <row r="11" spans="1:10" x14ac:dyDescent="0.25">
      <c r="A11" s="23" t="s">
        <v>54</v>
      </c>
      <c r="B11" s="26">
        <v>2</v>
      </c>
      <c r="C11" s="28">
        <v>1.1599999999999999</v>
      </c>
      <c r="D11" s="28">
        <v>0.3</v>
      </c>
      <c r="E11" s="29">
        <v>6.18</v>
      </c>
      <c r="F11" s="24">
        <f t="shared" si="0"/>
        <v>2.1506399999999997</v>
      </c>
      <c r="G11" s="14">
        <f t="shared" si="3"/>
        <v>4.3012799999999993</v>
      </c>
      <c r="H11" s="26">
        <v>100</v>
      </c>
      <c r="I11" s="17">
        <f t="shared" si="4"/>
        <v>430.12799999999993</v>
      </c>
    </row>
    <row r="12" spans="1:10" x14ac:dyDescent="0.25">
      <c r="A12" s="23" t="s">
        <v>55</v>
      </c>
      <c r="B12" s="26">
        <v>1</v>
      </c>
      <c r="C12" s="28">
        <v>0.45</v>
      </c>
      <c r="D12" s="28">
        <v>0.3</v>
      </c>
      <c r="E12" s="29">
        <v>6.18</v>
      </c>
      <c r="F12" s="24">
        <f t="shared" si="0"/>
        <v>0.83430000000000004</v>
      </c>
      <c r="G12" s="14">
        <f t="shared" si="3"/>
        <v>0.83430000000000004</v>
      </c>
      <c r="H12" s="26">
        <v>100</v>
      </c>
      <c r="I12" s="17">
        <f t="shared" si="4"/>
        <v>83.43</v>
      </c>
    </row>
    <row r="13" spans="1:10" x14ac:dyDescent="0.25">
      <c r="A13" s="23" t="s">
        <v>56</v>
      </c>
      <c r="B13" s="26">
        <v>2</v>
      </c>
      <c r="C13" s="28">
        <v>1</v>
      </c>
      <c r="D13" s="28">
        <v>0.3</v>
      </c>
      <c r="E13" s="29">
        <v>3.03</v>
      </c>
      <c r="F13" s="24">
        <f t="shared" si="0"/>
        <v>0.90899999999999992</v>
      </c>
      <c r="G13" s="14">
        <f t="shared" si="3"/>
        <v>1.8179999999999998</v>
      </c>
      <c r="H13" s="26">
        <v>100</v>
      </c>
      <c r="I13" s="17">
        <f t="shared" si="4"/>
        <v>181.79999999999998</v>
      </c>
    </row>
    <row r="14" spans="1:10" x14ac:dyDescent="0.25">
      <c r="A14" s="23" t="s">
        <v>61</v>
      </c>
      <c r="B14" s="26">
        <v>1</v>
      </c>
      <c r="C14" s="28">
        <v>12.25</v>
      </c>
      <c r="D14" s="28">
        <v>0.3</v>
      </c>
      <c r="E14" s="29">
        <v>0.5</v>
      </c>
      <c r="F14" s="24">
        <f t="shared" si="0"/>
        <v>1.8374999999999999</v>
      </c>
      <c r="G14" s="14">
        <f t="shared" si="3"/>
        <v>1.8374999999999999</v>
      </c>
      <c r="H14" s="26">
        <v>120</v>
      </c>
      <c r="I14" s="17">
        <f t="shared" si="4"/>
        <v>220.5</v>
      </c>
    </row>
    <row r="15" spans="1:10" x14ac:dyDescent="0.25">
      <c r="A15" s="23" t="s">
        <v>62</v>
      </c>
      <c r="B15" s="26">
        <v>1</v>
      </c>
      <c r="C15" s="28">
        <v>17.75</v>
      </c>
      <c r="D15" s="28">
        <v>0.3</v>
      </c>
      <c r="E15" s="29">
        <v>0.5</v>
      </c>
      <c r="F15" s="24">
        <f t="shared" ref="F15" si="5">C15*D15*E15</f>
        <v>2.6625000000000001</v>
      </c>
      <c r="G15" s="14">
        <f t="shared" ref="G15" si="6">B15*F15</f>
        <v>2.6625000000000001</v>
      </c>
      <c r="H15" s="26">
        <v>120</v>
      </c>
      <c r="I15" s="17">
        <f t="shared" ref="I15" si="7">G15*H15</f>
        <v>319.5</v>
      </c>
    </row>
    <row r="16" spans="1:10" x14ac:dyDescent="0.25">
      <c r="A16" s="23" t="s">
        <v>63</v>
      </c>
      <c r="B16" s="11">
        <v>1</v>
      </c>
      <c r="C16" s="21">
        <v>6.75</v>
      </c>
      <c r="D16" s="21">
        <v>0.3</v>
      </c>
      <c r="E16" s="21">
        <v>0.91</v>
      </c>
      <c r="F16" s="24">
        <f t="shared" si="0"/>
        <v>1.8427499999999999</v>
      </c>
      <c r="G16" s="14">
        <f t="shared" si="1"/>
        <v>1.8427499999999999</v>
      </c>
      <c r="H16" s="26">
        <v>120</v>
      </c>
      <c r="I16" s="17">
        <f t="shared" si="2"/>
        <v>221.13</v>
      </c>
    </row>
    <row r="17" spans="1:9" x14ac:dyDescent="0.25">
      <c r="A17" s="23" t="s">
        <v>64</v>
      </c>
      <c r="B17" s="11">
        <v>2</v>
      </c>
      <c r="C17" s="21">
        <v>6.75</v>
      </c>
      <c r="D17" s="21">
        <v>0.3</v>
      </c>
      <c r="E17" s="21">
        <v>0.5</v>
      </c>
      <c r="F17" s="24">
        <f t="shared" si="0"/>
        <v>1.0125</v>
      </c>
      <c r="G17" s="14">
        <f t="shared" ref="G17:G22" si="8">B17*F17</f>
        <v>2.0249999999999999</v>
      </c>
      <c r="H17" s="26">
        <v>120</v>
      </c>
      <c r="I17" s="17">
        <f t="shared" ref="I17:I22" si="9">G17*H17</f>
        <v>243</v>
      </c>
    </row>
    <row r="18" spans="1:9" x14ac:dyDescent="0.25">
      <c r="A18" s="10" t="s">
        <v>65</v>
      </c>
      <c r="B18" s="11">
        <v>6</v>
      </c>
      <c r="C18" s="21">
        <v>2.2000000000000002</v>
      </c>
      <c r="D18" s="21">
        <v>0.3</v>
      </c>
      <c r="E18" s="21">
        <v>0.25</v>
      </c>
      <c r="F18" s="24">
        <f t="shared" si="0"/>
        <v>0.16500000000000001</v>
      </c>
      <c r="G18" s="14">
        <f t="shared" si="8"/>
        <v>0.99</v>
      </c>
      <c r="H18" s="14">
        <v>80</v>
      </c>
      <c r="I18" s="17">
        <f t="shared" si="9"/>
        <v>79.2</v>
      </c>
    </row>
    <row r="19" spans="1:9" x14ac:dyDescent="0.25">
      <c r="A19" s="10" t="s">
        <v>66</v>
      </c>
      <c r="B19" s="11">
        <v>2</v>
      </c>
      <c r="C19" s="21">
        <v>2.15</v>
      </c>
      <c r="D19" s="21">
        <v>0.3</v>
      </c>
      <c r="E19" s="21">
        <v>0.25</v>
      </c>
      <c r="F19" s="24">
        <f t="shared" si="0"/>
        <v>0.16124999999999998</v>
      </c>
      <c r="G19" s="14">
        <f t="shared" si="8"/>
        <v>0.32249999999999995</v>
      </c>
      <c r="H19" s="14">
        <v>80</v>
      </c>
      <c r="I19" s="17">
        <f t="shared" si="9"/>
        <v>25.799999999999997</v>
      </c>
    </row>
    <row r="20" spans="1:9" x14ac:dyDescent="0.25">
      <c r="A20" s="10" t="s">
        <v>67</v>
      </c>
      <c r="B20" s="11">
        <v>1</v>
      </c>
      <c r="C20" s="21">
        <v>6.75</v>
      </c>
      <c r="D20" s="21">
        <v>0.3</v>
      </c>
      <c r="E20" s="21">
        <v>0.74</v>
      </c>
      <c r="F20" s="24">
        <f t="shared" si="0"/>
        <v>1.4984999999999999</v>
      </c>
      <c r="G20" s="14">
        <f t="shared" si="8"/>
        <v>1.4984999999999999</v>
      </c>
      <c r="H20" s="14">
        <v>80</v>
      </c>
      <c r="I20" s="17">
        <f t="shared" si="9"/>
        <v>119.88</v>
      </c>
    </row>
    <row r="21" spans="1:9" x14ac:dyDescent="0.25">
      <c r="A21" s="10" t="s">
        <v>68</v>
      </c>
      <c r="B21" s="11">
        <v>1</v>
      </c>
      <c r="C21" s="21">
        <v>6.75</v>
      </c>
      <c r="D21" s="21">
        <v>0.3</v>
      </c>
      <c r="E21" s="21">
        <v>0.4</v>
      </c>
      <c r="F21" s="24">
        <f t="shared" ref="F21" si="10">C21*D21*E21</f>
        <v>0.81</v>
      </c>
      <c r="G21" s="14">
        <f t="shared" ref="G21" si="11">B21*F21</f>
        <v>0.81</v>
      </c>
      <c r="H21" s="14">
        <v>80</v>
      </c>
      <c r="I21" s="17">
        <f t="shared" ref="I21" si="12">G21*H21</f>
        <v>64.800000000000011</v>
      </c>
    </row>
    <row r="22" spans="1:9" x14ac:dyDescent="0.25">
      <c r="A22" s="10" t="s">
        <v>58</v>
      </c>
      <c r="B22" s="11">
        <v>1</v>
      </c>
      <c r="C22" s="21">
        <v>43.5</v>
      </c>
      <c r="D22" s="21">
        <v>0.3</v>
      </c>
      <c r="E22" s="21">
        <v>0.21</v>
      </c>
      <c r="F22" s="24">
        <f t="shared" si="0"/>
        <v>2.7404999999999995</v>
      </c>
      <c r="G22" s="14">
        <f t="shared" si="8"/>
        <v>2.7404999999999995</v>
      </c>
      <c r="H22" s="14">
        <v>30</v>
      </c>
      <c r="I22" s="17">
        <f t="shared" si="9"/>
        <v>82.214999999999989</v>
      </c>
    </row>
    <row r="23" spans="1:9" x14ac:dyDescent="0.25">
      <c r="A23" s="10" t="s">
        <v>57</v>
      </c>
      <c r="B23" s="11">
        <v>1</v>
      </c>
      <c r="C23" s="21">
        <v>50.25</v>
      </c>
      <c r="D23" s="21">
        <v>0.3</v>
      </c>
      <c r="E23" s="21">
        <v>0.22</v>
      </c>
      <c r="F23" s="24">
        <f>C23*D23*E23</f>
        <v>3.3165</v>
      </c>
      <c r="G23" s="14">
        <f t="shared" ref="G23:G25" si="13">B23*F23</f>
        <v>3.3165</v>
      </c>
      <c r="H23" s="14">
        <v>30</v>
      </c>
      <c r="I23" s="17">
        <f t="shared" ref="I23:I25" si="14">G23*H23</f>
        <v>99.495000000000005</v>
      </c>
    </row>
    <row r="24" spans="1:9" x14ac:dyDescent="0.25">
      <c r="A24" s="10" t="s">
        <v>59</v>
      </c>
      <c r="B24" s="11">
        <v>1</v>
      </c>
      <c r="C24" s="34">
        <v>176</v>
      </c>
      <c r="D24" s="35"/>
      <c r="E24" s="21">
        <v>0.16</v>
      </c>
      <c r="F24" s="24">
        <f>C24*E24</f>
        <v>28.16</v>
      </c>
      <c r="G24" s="14">
        <f t="shared" si="13"/>
        <v>28.16</v>
      </c>
      <c r="H24" s="14">
        <v>90</v>
      </c>
      <c r="I24" s="17">
        <f t="shared" si="14"/>
        <v>2534.4</v>
      </c>
    </row>
    <row r="25" spans="1:9" x14ac:dyDescent="0.25">
      <c r="A25" s="10" t="s">
        <v>60</v>
      </c>
      <c r="B25" s="11">
        <v>1</v>
      </c>
      <c r="C25" s="34">
        <v>10.199999999999999</v>
      </c>
      <c r="D25" s="35"/>
      <c r="E25" s="21">
        <v>0.25</v>
      </c>
      <c r="F25" s="24">
        <f>C25*E25</f>
        <v>2.5499999999999998</v>
      </c>
      <c r="G25" s="14">
        <f t="shared" si="13"/>
        <v>2.5499999999999998</v>
      </c>
      <c r="H25" s="14">
        <v>120</v>
      </c>
      <c r="I25" s="17">
        <f t="shared" si="14"/>
        <v>306</v>
      </c>
    </row>
    <row r="26" spans="1:9" ht="15.75" thickBot="1" x14ac:dyDescent="0.3">
      <c r="A26" s="10"/>
      <c r="B26" s="12"/>
      <c r="C26" s="22"/>
      <c r="D26" s="22"/>
      <c r="E26" s="22"/>
      <c r="F26" s="24">
        <f t="shared" ref="F26" si="15">C26*D26*E26</f>
        <v>0</v>
      </c>
      <c r="G26" s="15">
        <f t="shared" si="1"/>
        <v>0</v>
      </c>
      <c r="H26" s="14"/>
      <c r="I26" s="18">
        <f t="shared" si="2"/>
        <v>0</v>
      </c>
    </row>
    <row r="27" spans="1:9" ht="24.95" customHeight="1" thickBot="1" x14ac:dyDescent="0.35">
      <c r="A27" s="31" t="s">
        <v>14</v>
      </c>
      <c r="B27" s="31"/>
      <c r="C27" s="31"/>
      <c r="D27" s="31"/>
      <c r="E27" s="31"/>
      <c r="F27" s="31"/>
      <c r="G27" s="25">
        <f>SUM(G5:G26)</f>
        <v>60.163429999999991</v>
      </c>
      <c r="H27" s="19"/>
      <c r="I27" s="25">
        <f>SUM(I5:I26)</f>
        <v>5456.6880000000001</v>
      </c>
    </row>
  </sheetData>
  <mergeCells count="4">
    <mergeCell ref="A1:I2"/>
    <mergeCell ref="A27:F27"/>
    <mergeCell ref="C24:D24"/>
    <mergeCell ref="C25:D25"/>
  </mergeCells>
  <pageMargins left="0.7" right="0.7" top="0.75" bottom="0.75" header="0.3" footer="0.3"/>
  <pageSetup paperSize="9" orientation="portrait" horizontalDpi="300" verticalDpi="300" r:id="rId1"/>
  <ignoredErrors>
    <ignoredError sqref="F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fundamenty</vt:lpstr>
      <vt:lpstr>parter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andrzej</cp:lastModifiedBy>
  <dcterms:created xsi:type="dcterms:W3CDTF">2019-07-17T12:38:43Z</dcterms:created>
  <dcterms:modified xsi:type="dcterms:W3CDTF">2020-03-13T09:10:16Z</dcterms:modified>
</cp:coreProperties>
</file>